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autoCompressPictures="0"/>
  <mc:AlternateContent xmlns:mc="http://schemas.openxmlformats.org/markup-compatibility/2006">
    <mc:Choice Requires="x15">
      <x15ac:absPath xmlns:x15ac="http://schemas.microsoft.com/office/spreadsheetml/2010/11/ac" url="\\townc-fs1\folderredirects\desktop\lburnett\Desktop\"/>
    </mc:Choice>
  </mc:AlternateContent>
  <xr:revisionPtr revIDLastSave="0" documentId="13_ncr:1_{5CC54820-09A4-48FA-80F5-44467946A1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Titles" localSheetId="0">Sheet1!$13:$20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4" i="1" l="1"/>
  <c r="H35" i="1"/>
  <c r="H29" i="1"/>
  <c r="H26" i="1"/>
  <c r="H27" i="1"/>
  <c r="H21" i="1" l="1"/>
  <c r="H22" i="1" l="1"/>
  <c r="H24" i="1"/>
  <c r="H25" i="1"/>
  <c r="H28" i="1"/>
  <c r="H30" i="1"/>
  <c r="H31" i="1"/>
  <c r="H32" i="1"/>
  <c r="H36" i="1"/>
  <c r="H23" i="1" l="1"/>
  <c r="E37" i="1" l="1"/>
</calcChain>
</file>

<file path=xl/sharedStrings.xml><?xml version="1.0" encoding="utf-8"?>
<sst xmlns="http://schemas.openxmlformats.org/spreadsheetml/2006/main" count="69" uniqueCount="54">
  <si>
    <t>BID</t>
  </si>
  <si>
    <t>UNIT</t>
  </si>
  <si>
    <t>Item Description</t>
  </si>
  <si>
    <t>Ref #</t>
  </si>
  <si>
    <t>Bid Item #</t>
  </si>
  <si>
    <t>Project Name:</t>
  </si>
  <si>
    <t>Location:</t>
  </si>
  <si>
    <t xml:space="preserve">Company Name: </t>
  </si>
  <si>
    <t>BID TABULATION</t>
  </si>
  <si>
    <t>TOTAL BID AMOUNT</t>
  </si>
  <si>
    <t>Project No.:</t>
  </si>
  <si>
    <t>Engineer:</t>
  </si>
  <si>
    <t>Bid Due Date:</t>
  </si>
  <si>
    <t>Total Amount</t>
  </si>
  <si>
    <t>LS</t>
  </si>
  <si>
    <t>Signature</t>
  </si>
  <si>
    <t>Date</t>
  </si>
  <si>
    <t>Company</t>
  </si>
  <si>
    <t>Pint Name</t>
  </si>
  <si>
    <t>LUMP SUM BID QUANTITIES</t>
  </si>
  <si>
    <t>Price</t>
  </si>
  <si>
    <t>Assumptions and Clarifications:</t>
  </si>
  <si>
    <t>General Contractor Overhead and Profit</t>
  </si>
  <si>
    <t>Rough and Finish Grading</t>
  </si>
  <si>
    <t>Rough Framing( Material &amp; Labor)</t>
  </si>
  <si>
    <t>Roofing (Material &amp; Labor)</t>
  </si>
  <si>
    <t>Finish Carpentry (Material &amp; Labor)</t>
  </si>
  <si>
    <t>Masonry and Stone work (Material &amp; Labor)</t>
  </si>
  <si>
    <t>Gutters and Downspouts (Material &amp; Labor)</t>
  </si>
  <si>
    <t>2.) Contractor to provide estimated start and completion date with bid.</t>
  </si>
  <si>
    <t xml:space="preserve">                                                      </t>
  </si>
  <si>
    <t xml:space="preserve">                                                         </t>
  </si>
  <si>
    <t>Permitting</t>
  </si>
  <si>
    <t>I acknowledge, by my signature below, that I received the project plans and understand that the information included in these documents are to be included in my bid.</t>
  </si>
  <si>
    <t>Insulating (Material &amp; Labor)</t>
  </si>
  <si>
    <t>Drywall (Material &amp; Labor)</t>
  </si>
  <si>
    <t>Painting &amp; Staining (Material &amp; Labor)</t>
  </si>
  <si>
    <t>Mechanical, Electrical and Plumbing Allowance (Material &amp; Labor)</t>
  </si>
  <si>
    <t>Toilet &amp; Stall Partitions - Steel Powder Coated (Material &amp; Labor)</t>
  </si>
  <si>
    <t>Bathroom Accessories (mirrors, grab bars, dispensers, hand dryer, changing tables)</t>
  </si>
  <si>
    <t>O.K. Park Restoom Facility</t>
  </si>
  <si>
    <t>N/A</t>
  </si>
  <si>
    <t>PR Engineering, PLLc</t>
  </si>
  <si>
    <t>Calvary / Craven Intersection - Waynesville NC</t>
  </si>
  <si>
    <t>1.) This project is intended to be a lump sum contract for the restrooms as drawn and detailed on project plans completed by PR Engineering, PLLC.</t>
  </si>
  <si>
    <t>3.) Exact location of building TBD by Town staff.</t>
  </si>
  <si>
    <t>4.) Electrical Panel - Single Phase, 200 Amp Panel</t>
  </si>
  <si>
    <t>5.)  Hand dryer - 120/240 placed adjacent to sinks, forced air hand drying</t>
  </si>
  <si>
    <t>6.)  Heating Only - small heater will be placed in ceiling with interal thermostat.</t>
  </si>
  <si>
    <t>Foundations, Drain Systems and Slab on Grade (Material &amp; Labor)</t>
  </si>
  <si>
    <t>5' Sidewalk</t>
  </si>
  <si>
    <t>9.) The awarded contractor will be responsbile for pulling a building permit; however the permit fee assessed by the Town will be waived.</t>
  </si>
  <si>
    <t xml:space="preserve">7.)  Outside lighting will consist of three cans lights and three post sconces that will be controlled via photocell.  </t>
  </si>
  <si>
    <t>8.)  Toilets must be elongated bowl, flush valve, and jet flush with a 2" supply line. Faucets shall be motion sensing.  Toilet paper shall be lockable.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</si>
</sst>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00"/>
    <numFmt numFmtId="165" formatCode="&quot;$&quot;#,##0.00"/>
    <numFmt numFmtId="166" formatCode="[$-F800]dddd\,\ mmmm\ dd\,\ yyyy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2" borderId="1" xfId="0" applyFill="1" applyBorder="1"/>
    <xf numFmtId="44" fontId="0" fillId="2" borderId="1" xfId="1" applyFont="1" applyFill="1" applyBorder="1"/>
    <xf numFmtId="16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center"/>
    </xf>
    <xf numFmtId="0" fontId="3" fillId="0" borderId="9" xfId="0" applyFont="1" applyBorder="1" applyAlignment="1">
      <alignment horizontal="right"/>
    </xf>
    <xf numFmtId="164" fontId="0" fillId="0" borderId="10" xfId="0" applyNumberFormat="1" applyBorder="1" applyAlignment="1">
      <alignment horizontal="center"/>
    </xf>
    <xf numFmtId="0" fontId="0" fillId="2" borderId="6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6" fillId="0" borderId="0" xfId="0" applyFont="1"/>
    <xf numFmtId="165" fontId="5" fillId="0" borderId="1" xfId="0" applyNumberFormat="1" applyFont="1" applyBorder="1" applyAlignment="1">
      <alignment horizontal="center" vertical="center"/>
    </xf>
    <xf numFmtId="44" fontId="0" fillId="2" borderId="1" xfId="1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12" xfId="0" applyBorder="1" applyAlignment="1">
      <alignment vertical="top" wrapText="1"/>
    </xf>
    <xf numFmtId="166" fontId="7" fillId="0" borderId="0" xfId="0" applyNumberFormat="1" applyFont="1" applyAlignment="1">
      <alignment horizontal="left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44" fontId="4" fillId="0" borderId="8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3" borderId="0" xfId="0" applyFont="1" applyFill="1" applyAlignment="1">
      <alignment horizontal="left"/>
    </xf>
    <xf numFmtId="0" fontId="0" fillId="0" borderId="8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7" fillId="0" borderId="13" xfId="0" applyFont="1" applyBorder="1" applyAlignment="1">
      <alignment horizontal="left" vertical="top" wrapText="1"/>
    </xf>
    <xf numFmtId="0" fontId="0" fillId="0" borderId="0" xfId="0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245579</xdr:colOff>
      <xdr:row>0</xdr:row>
      <xdr:rowOff>135006</xdr:rowOff>
    </xdr:from>
    <xdr:to>
      <xdr:col>3</xdr:col>
      <xdr:colOff>2170044</xdr:colOff>
      <xdr:row>11</xdr:row>
      <xdr:rowOff>37641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92096EF-9531-410E-9FA5-4F71BFDBC1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927" y="135006"/>
          <a:ext cx="3026052" cy="1998135"/>
        </a:xfrm>
        <a:prstGeom prst="rect">
          <a:avLst/>
        </a:prstGeom>
      </xdr:spPr>
    </xdr:pic>
    <xdr:clientData/>
  </xdr:twoCellAnchor>
  <xdr:twoCellAnchor editAs="oneCell">
    <xdr:from>
      <xdr:col>3</xdr:col>
      <xdr:colOff>2622828</xdr:colOff>
      <xdr:row>1</xdr:row>
      <xdr:rowOff>156882</xdr:rowOff>
    </xdr:from>
    <xdr:to>
      <xdr:col>7</xdr:col>
      <xdr:colOff>212810</xdr:colOff>
      <xdr:row>11</xdr:row>
      <xdr:rowOff>26595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8FAE4B4-F90D-052A-51AF-DED5E35B2EF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b="32143"/>
        <a:stretch/>
      </xdr:blipFill>
      <xdr:spPr>
        <a:xfrm>
          <a:off x="4019828" y="343647"/>
          <a:ext cx="4552570" cy="17373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3:H67"/>
  <sheetViews>
    <sheetView showGridLines="0" tabSelected="1" zoomScale="85" zoomScaleNormal="85" workbookViewId="0">
      <selection activeCell="Q29" sqref="Q29"/>
    </sheetView>
  </sheetViews>
  <sheetFormatPr defaultColWidth="8.85546875" defaultRowHeight="15" x14ac:dyDescent="0.25"/>
  <cols>
    <col min="1" max="1" width="3.28515625" customWidth="1"/>
    <col min="2" max="2" width="6.140625" style="1" customWidth="1"/>
    <col min="3" max="3" width="10.42578125" style="8" customWidth="1"/>
    <col min="4" max="4" width="62.28515625" customWidth="1"/>
    <col min="5" max="6" width="10.85546875" style="1" customWidth="1"/>
    <col min="7" max="8" width="15.85546875" customWidth="1"/>
  </cols>
  <sheetData>
    <row r="13" spans="2:8" ht="19.5" x14ac:dyDescent="0.3">
      <c r="B13" s="29" t="s">
        <v>8</v>
      </c>
      <c r="C13" s="29"/>
      <c r="D13" s="29"/>
      <c r="E13" s="10"/>
      <c r="F13" s="10"/>
    </row>
    <row r="14" spans="2:8" x14ac:dyDescent="0.25">
      <c r="B14" s="9" t="s">
        <v>7</v>
      </c>
      <c r="D14" s="16" t="s">
        <v>31</v>
      </c>
      <c r="E14" s="1" t="s">
        <v>10</v>
      </c>
      <c r="F14" s="1" t="s">
        <v>41</v>
      </c>
    </row>
    <row r="15" spans="2:8" x14ac:dyDescent="0.25">
      <c r="B15" t="s">
        <v>5</v>
      </c>
      <c r="D15" t="s">
        <v>40</v>
      </c>
    </row>
    <row r="16" spans="2:8" x14ac:dyDescent="0.25">
      <c r="B16" t="s">
        <v>6</v>
      </c>
      <c r="D16" t="s">
        <v>43</v>
      </c>
      <c r="G16" s="23" t="s">
        <v>30</v>
      </c>
      <c r="H16" s="24"/>
    </row>
    <row r="17" spans="2:8" x14ac:dyDescent="0.25">
      <c r="B17" s="9" t="s">
        <v>11</v>
      </c>
      <c r="D17" t="s">
        <v>42</v>
      </c>
      <c r="G17" s="25"/>
      <c r="H17" s="26"/>
    </row>
    <row r="18" spans="2:8" x14ac:dyDescent="0.25">
      <c r="B18" t="s">
        <v>12</v>
      </c>
      <c r="D18" s="22">
        <v>45174</v>
      </c>
      <c r="G18" s="13" t="s">
        <v>13</v>
      </c>
      <c r="H18" s="13" t="s">
        <v>0</v>
      </c>
    </row>
    <row r="19" spans="2:8" s="2" customFormat="1" ht="17.25" customHeight="1" x14ac:dyDescent="0.25">
      <c r="B19" s="30" t="s">
        <v>19</v>
      </c>
      <c r="C19" s="31"/>
      <c r="D19" s="31"/>
      <c r="E19" s="31"/>
      <c r="F19" s="32"/>
      <c r="G19" s="14"/>
      <c r="H19" s="15"/>
    </row>
    <row r="20" spans="2:8" s="2" customFormat="1" ht="34.35" customHeight="1" x14ac:dyDescent="0.25">
      <c r="B20" s="4" t="s">
        <v>3</v>
      </c>
      <c r="C20" s="5" t="s">
        <v>4</v>
      </c>
      <c r="D20" s="3" t="s">
        <v>2</v>
      </c>
      <c r="E20" s="3" t="s">
        <v>20</v>
      </c>
      <c r="F20" s="3" t="s">
        <v>1</v>
      </c>
      <c r="G20" s="6"/>
      <c r="H20" s="7"/>
    </row>
    <row r="21" spans="2:8" s="2" customFormat="1" ht="15" customHeight="1" x14ac:dyDescent="0.25">
      <c r="B21" s="4">
        <v>0</v>
      </c>
      <c r="C21" s="5">
        <v>0</v>
      </c>
      <c r="D21" s="3" t="s">
        <v>32</v>
      </c>
      <c r="E21" s="17"/>
      <c r="F21" s="3" t="s">
        <v>14</v>
      </c>
      <c r="G21" s="19"/>
      <c r="H21" s="18">
        <f>G21*E21</f>
        <v>0</v>
      </c>
    </row>
    <row r="22" spans="2:8" s="2" customFormat="1" ht="14.25" customHeight="1" x14ac:dyDescent="0.25">
      <c r="B22" s="4">
        <v>1</v>
      </c>
      <c r="C22" s="5">
        <v>1.0009999999999999</v>
      </c>
      <c r="D22" s="4" t="s">
        <v>23</v>
      </c>
      <c r="E22" s="17"/>
      <c r="F22" s="3" t="s">
        <v>14</v>
      </c>
      <c r="G22" s="19"/>
      <c r="H22" s="18">
        <f>G22*E22</f>
        <v>0</v>
      </c>
    </row>
    <row r="23" spans="2:8" s="2" customFormat="1" x14ac:dyDescent="0.25">
      <c r="B23" s="4">
        <v>2</v>
      </c>
      <c r="C23" s="5">
        <v>1.002</v>
      </c>
      <c r="D23" s="4" t="s">
        <v>49</v>
      </c>
      <c r="E23" s="17"/>
      <c r="F23" s="3" t="s">
        <v>14</v>
      </c>
      <c r="G23" s="19"/>
      <c r="H23" s="18">
        <f>G23*E23</f>
        <v>0</v>
      </c>
    </row>
    <row r="24" spans="2:8" s="2" customFormat="1" x14ac:dyDescent="0.25">
      <c r="B24" s="4">
        <v>3</v>
      </c>
      <c r="C24" s="5">
        <v>1.0029999999999999</v>
      </c>
      <c r="D24" s="4" t="s">
        <v>24</v>
      </c>
      <c r="E24" s="17"/>
      <c r="F24" s="3" t="s">
        <v>14</v>
      </c>
      <c r="G24" s="19"/>
      <c r="H24" s="18">
        <f t="shared" ref="H24:H36" si="0">G24*E24</f>
        <v>0</v>
      </c>
    </row>
    <row r="25" spans="2:8" s="2" customFormat="1" x14ac:dyDescent="0.25">
      <c r="B25" s="4">
        <v>4</v>
      </c>
      <c r="C25" s="5">
        <v>1.004</v>
      </c>
      <c r="D25" s="4" t="s">
        <v>25</v>
      </c>
      <c r="E25" s="17"/>
      <c r="F25" s="3" t="s">
        <v>14</v>
      </c>
      <c r="G25" s="19"/>
      <c r="H25" s="18">
        <f t="shared" si="0"/>
        <v>0</v>
      </c>
    </row>
    <row r="26" spans="2:8" s="2" customFormat="1" x14ac:dyDescent="0.25">
      <c r="B26" s="4">
        <v>5</v>
      </c>
      <c r="C26" s="5">
        <v>1.0049999999999999</v>
      </c>
      <c r="D26" s="4" t="s">
        <v>34</v>
      </c>
      <c r="E26" s="17"/>
      <c r="F26" s="3" t="s">
        <v>14</v>
      </c>
      <c r="G26" s="19"/>
      <c r="H26" s="18">
        <f t="shared" si="0"/>
        <v>0</v>
      </c>
    </row>
    <row r="27" spans="2:8" s="2" customFormat="1" x14ac:dyDescent="0.25">
      <c r="B27" s="4">
        <v>6</v>
      </c>
      <c r="C27" s="5">
        <v>1.006</v>
      </c>
      <c r="D27" s="4" t="s">
        <v>35</v>
      </c>
      <c r="E27" s="17"/>
      <c r="F27" s="3" t="s">
        <v>14</v>
      </c>
      <c r="G27" s="19"/>
      <c r="H27" s="18">
        <f t="shared" si="0"/>
        <v>0</v>
      </c>
    </row>
    <row r="28" spans="2:8" s="2" customFormat="1" x14ac:dyDescent="0.25">
      <c r="B28" s="4">
        <v>7</v>
      </c>
      <c r="C28" s="5">
        <v>1.0069999999999999</v>
      </c>
      <c r="D28" s="4" t="s">
        <v>26</v>
      </c>
      <c r="E28" s="17"/>
      <c r="F28" s="3" t="s">
        <v>14</v>
      </c>
      <c r="G28" s="19"/>
      <c r="H28" s="18">
        <f t="shared" si="0"/>
        <v>0</v>
      </c>
    </row>
    <row r="29" spans="2:8" s="2" customFormat="1" x14ac:dyDescent="0.25">
      <c r="B29" s="4">
        <v>8</v>
      </c>
      <c r="C29" s="5">
        <v>1.008</v>
      </c>
      <c r="D29" s="4" t="s">
        <v>36</v>
      </c>
      <c r="E29" s="17"/>
      <c r="F29" s="3" t="s">
        <v>14</v>
      </c>
      <c r="G29" s="19"/>
      <c r="H29" s="18">
        <f t="shared" si="0"/>
        <v>0</v>
      </c>
    </row>
    <row r="30" spans="2:8" s="2" customFormat="1" x14ac:dyDescent="0.25">
      <c r="B30" s="4">
        <v>9</v>
      </c>
      <c r="C30" s="5">
        <v>1.0089999999999999</v>
      </c>
      <c r="D30" s="4" t="s">
        <v>37</v>
      </c>
      <c r="E30" s="17"/>
      <c r="F30" s="3" t="s">
        <v>14</v>
      </c>
      <c r="G30" s="19"/>
      <c r="H30" s="18">
        <f t="shared" si="0"/>
        <v>0</v>
      </c>
    </row>
    <row r="31" spans="2:8" s="2" customFormat="1" x14ac:dyDescent="0.25">
      <c r="B31" s="4">
        <v>10</v>
      </c>
      <c r="C31" s="5">
        <v>1.01</v>
      </c>
      <c r="D31" s="4" t="s">
        <v>27</v>
      </c>
      <c r="E31" s="17"/>
      <c r="F31" s="3" t="s">
        <v>14</v>
      </c>
      <c r="G31" s="19"/>
      <c r="H31" s="18">
        <f t="shared" si="0"/>
        <v>0</v>
      </c>
    </row>
    <row r="32" spans="2:8" s="2" customFormat="1" x14ac:dyDescent="0.25">
      <c r="B32" s="4">
        <v>11</v>
      </c>
      <c r="C32" s="4">
        <v>1.0109999999999999</v>
      </c>
      <c r="D32" s="3" t="s">
        <v>28</v>
      </c>
      <c r="E32" s="17"/>
      <c r="F32" s="3" t="s">
        <v>14</v>
      </c>
      <c r="G32" s="19"/>
      <c r="H32" s="18">
        <f t="shared" si="0"/>
        <v>0</v>
      </c>
    </row>
    <row r="33" spans="2:8" s="2" customFormat="1" x14ac:dyDescent="0.25">
      <c r="B33" s="4">
        <v>12</v>
      </c>
      <c r="C33" s="4">
        <v>1.012</v>
      </c>
      <c r="D33" s="3" t="s">
        <v>50</v>
      </c>
      <c r="E33" s="17"/>
      <c r="F33" s="3" t="s">
        <v>14</v>
      </c>
      <c r="G33" s="19"/>
      <c r="H33" s="18"/>
    </row>
    <row r="34" spans="2:8" s="2" customFormat="1" x14ac:dyDescent="0.25">
      <c r="B34" s="4">
        <v>13</v>
      </c>
      <c r="C34" s="4">
        <v>1.0129999999999999</v>
      </c>
      <c r="D34" s="3" t="s">
        <v>38</v>
      </c>
      <c r="E34" s="17"/>
      <c r="F34" s="3" t="s">
        <v>14</v>
      </c>
      <c r="G34" s="19"/>
      <c r="H34" s="18">
        <f t="shared" si="0"/>
        <v>0</v>
      </c>
    </row>
    <row r="35" spans="2:8" s="2" customFormat="1" ht="30" x14ac:dyDescent="0.25">
      <c r="B35" s="4">
        <v>14</v>
      </c>
      <c r="C35" s="4">
        <v>1.014</v>
      </c>
      <c r="D35" s="3" t="s">
        <v>39</v>
      </c>
      <c r="E35" s="17"/>
      <c r="F35" s="3" t="s">
        <v>14</v>
      </c>
      <c r="G35" s="19"/>
      <c r="H35" s="18">
        <f t="shared" si="0"/>
        <v>0</v>
      </c>
    </row>
    <row r="36" spans="2:8" s="2" customFormat="1" x14ac:dyDescent="0.25">
      <c r="B36" s="4">
        <v>15</v>
      </c>
      <c r="C36" s="4">
        <v>1.0149999999999999</v>
      </c>
      <c r="D36" s="3" t="s">
        <v>22</v>
      </c>
      <c r="E36" s="17"/>
      <c r="F36" s="3" t="s">
        <v>14</v>
      </c>
      <c r="G36" s="19"/>
      <c r="H36" s="18">
        <f t="shared" si="0"/>
        <v>0</v>
      </c>
    </row>
    <row r="37" spans="2:8" ht="18.75" x14ac:dyDescent="0.3">
      <c r="C37" s="12"/>
      <c r="D37" s="11" t="s">
        <v>9</v>
      </c>
      <c r="E37" s="27">
        <f>SUM(H23:H36)</f>
        <v>0</v>
      </c>
      <c r="F37" s="28"/>
      <c r="G37" s="1"/>
    </row>
    <row r="38" spans="2:8" x14ac:dyDescent="0.25">
      <c r="B38"/>
      <c r="C38"/>
      <c r="E38"/>
      <c r="F38"/>
    </row>
    <row r="39" spans="2:8" x14ac:dyDescent="0.25">
      <c r="B39"/>
      <c r="C39"/>
      <c r="E39"/>
      <c r="F39"/>
    </row>
    <row r="40" spans="2:8" ht="20.100000000000001" customHeight="1" x14ac:dyDescent="0.25">
      <c r="B40" t="s">
        <v>21</v>
      </c>
      <c r="C40"/>
      <c r="E40"/>
      <c r="F40"/>
    </row>
    <row r="41" spans="2:8" ht="20.100000000000001" customHeight="1" x14ac:dyDescent="0.25">
      <c r="B41" t="s">
        <v>44</v>
      </c>
      <c r="C41"/>
      <c r="E41"/>
      <c r="F41"/>
    </row>
    <row r="42" spans="2:8" ht="20.100000000000001" customHeight="1" x14ac:dyDescent="0.25">
      <c r="B42" t="s">
        <v>29</v>
      </c>
      <c r="C42"/>
      <c r="E42"/>
      <c r="F42"/>
    </row>
    <row r="43" spans="2:8" x14ac:dyDescent="0.25">
      <c r="B43" t="s">
        <v>45</v>
      </c>
      <c r="C43"/>
      <c r="E43"/>
      <c r="F43"/>
    </row>
    <row r="44" spans="2:8" x14ac:dyDescent="0.25">
      <c r="B44" t="s">
        <v>46</v>
      </c>
      <c r="C44"/>
      <c r="E44"/>
      <c r="F44"/>
    </row>
    <row r="45" spans="2:8" x14ac:dyDescent="0.25">
      <c r="B45" t="s">
        <v>47</v>
      </c>
      <c r="C45"/>
      <c r="E45"/>
      <c r="F45"/>
    </row>
    <row r="46" spans="2:8" x14ac:dyDescent="0.25">
      <c r="B46" t="s">
        <v>48</v>
      </c>
      <c r="C46"/>
      <c r="E46"/>
      <c r="F46"/>
    </row>
    <row r="47" spans="2:8" x14ac:dyDescent="0.25">
      <c r="B47" t="s">
        <v>52</v>
      </c>
      <c r="C47"/>
      <c r="E47"/>
      <c r="F47"/>
    </row>
    <row r="48" spans="2:8" x14ac:dyDescent="0.25">
      <c r="B48" t="s">
        <v>53</v>
      </c>
      <c r="C48"/>
      <c r="E48"/>
      <c r="F48"/>
    </row>
    <row r="49" spans="2:6" x14ac:dyDescent="0.25">
      <c r="B49" t="s">
        <v>51</v>
      </c>
      <c r="C49"/>
      <c r="E49"/>
      <c r="F49"/>
    </row>
    <row r="50" spans="2:6" x14ac:dyDescent="0.25">
      <c r="B50" s="34" t="s">
        <v>33</v>
      </c>
      <c r="C50" s="34"/>
      <c r="D50" s="34"/>
      <c r="E50" s="34"/>
      <c r="F50" s="34"/>
    </row>
    <row r="51" spans="2:6" x14ac:dyDescent="0.25">
      <c r="B51" s="34"/>
      <c r="C51" s="34"/>
      <c r="D51" s="34"/>
      <c r="E51" s="34"/>
      <c r="F51" s="34"/>
    </row>
    <row r="52" spans="2:6" x14ac:dyDescent="0.25">
      <c r="B52" s="34"/>
      <c r="C52" s="34"/>
      <c r="D52" s="34"/>
      <c r="E52" s="34"/>
      <c r="F52" s="34"/>
    </row>
    <row r="53" spans="2:6" x14ac:dyDescent="0.25">
      <c r="B53" s="21"/>
      <c r="C53" s="21"/>
      <c r="D53" s="21"/>
      <c r="E53" s="20"/>
      <c r="F53" s="20"/>
    </row>
    <row r="54" spans="2:6" x14ac:dyDescent="0.25">
      <c r="B54" s="33" t="s">
        <v>15</v>
      </c>
      <c r="C54" s="33"/>
      <c r="D54" s="20"/>
      <c r="E54" s="20"/>
      <c r="F54" s="20"/>
    </row>
    <row r="55" spans="2:6" x14ac:dyDescent="0.25">
      <c r="B55" s="20"/>
      <c r="C55" s="20"/>
      <c r="D55" s="20"/>
      <c r="E55" s="20"/>
      <c r="F55" s="20"/>
    </row>
    <row r="56" spans="2:6" x14ac:dyDescent="0.25">
      <c r="B56" s="21"/>
      <c r="C56" s="21"/>
      <c r="D56" s="21"/>
    </row>
    <row r="57" spans="2:6" ht="15" customHeight="1" x14ac:dyDescent="0.25">
      <c r="B57" s="33" t="s">
        <v>18</v>
      </c>
      <c r="C57" s="33"/>
      <c r="D57" s="20"/>
    </row>
    <row r="59" spans="2:6" x14ac:dyDescent="0.25">
      <c r="B59" s="21"/>
      <c r="C59" s="21"/>
      <c r="D59" s="21"/>
    </row>
    <row r="60" spans="2:6" x14ac:dyDescent="0.25">
      <c r="B60" s="33" t="s">
        <v>17</v>
      </c>
      <c r="C60" s="33"/>
      <c r="D60" s="20"/>
    </row>
    <row r="61" spans="2:6" ht="15" customHeight="1" x14ac:dyDescent="0.25"/>
    <row r="62" spans="2:6" x14ac:dyDescent="0.25">
      <c r="B62" s="21"/>
      <c r="C62" s="21"/>
      <c r="D62" s="20"/>
    </row>
    <row r="63" spans="2:6" x14ac:dyDescent="0.25">
      <c r="B63" s="33" t="s">
        <v>16</v>
      </c>
      <c r="C63" s="33"/>
      <c r="D63" s="20"/>
    </row>
    <row r="64" spans="2:6" ht="15" customHeight="1" x14ac:dyDescent="0.25"/>
    <row r="67" ht="15" customHeight="1" x14ac:dyDescent="0.25"/>
  </sheetData>
  <mergeCells count="9">
    <mergeCell ref="B63:C63"/>
    <mergeCell ref="B50:F52"/>
    <mergeCell ref="B54:C54"/>
    <mergeCell ref="B57:C57"/>
    <mergeCell ref="G16:H17"/>
    <mergeCell ref="E37:F37"/>
    <mergeCell ref="B13:D13"/>
    <mergeCell ref="B19:F19"/>
    <mergeCell ref="B60:C60"/>
  </mergeCells>
  <pageMargins left="0.7" right="0.7" top="0.75" bottom="0.75" header="0.3" footer="0.3"/>
  <pageSetup scale="66" fitToHeight="0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Ramos</dc:creator>
  <cp:lastModifiedBy>Lisa Burnett</cp:lastModifiedBy>
  <cp:lastPrinted>2023-07-26T15:40:28Z</cp:lastPrinted>
  <dcterms:created xsi:type="dcterms:W3CDTF">2015-10-16T18:04:06Z</dcterms:created>
  <dcterms:modified xsi:type="dcterms:W3CDTF">2023-08-28T14:32:26Z</dcterms:modified>
</cp:coreProperties>
</file>